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LAUDIA CASILLAS\TRANSPARENCIA\ARCHIVOS\2019\INFORMACIÓN DE PUBLICACIÓN TRIMESTRAL\1ER TRIMESTRE 2019\INFORMACIÓN CONTABLE\"/>
    </mc:Choice>
  </mc:AlternateContent>
  <bookViews>
    <workbookView xWindow="0" yWindow="0" windowWidth="21600" windowHeight="8436"/>
  </bookViews>
  <sheets>
    <sheet name="EA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  <c r="H7" i="1"/>
  <c r="H6" i="1"/>
  <c r="H4" i="1"/>
  <c r="G15" i="1" l="1"/>
  <c r="F15" i="1"/>
  <c r="E15" i="1"/>
  <c r="D15" i="1"/>
  <c r="G6" i="1"/>
  <c r="F6" i="1"/>
  <c r="F4" i="1" s="1"/>
  <c r="E6" i="1"/>
  <c r="E4" i="1" s="1"/>
  <c r="D6" i="1"/>
  <c r="D4" i="1" s="1"/>
  <c r="G4" i="1" l="1"/>
</calcChain>
</file>

<file path=xl/sharedStrings.xml><?xml version="1.0" encoding="utf-8"?>
<sst xmlns="http://schemas.openxmlformats.org/spreadsheetml/2006/main" count="31" uniqueCount="31">
  <si>
    <t>MUNICIPIO DE LEÓN
Estado Analítico del Activo
Del 01 enero al 31 de marzo de 2019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</si>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</sst>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 applyProtection="1">
      <protection locked="0"/>
    </xf>
    <xf numFmtId="0" fontId="4" fillId="2" borderId="1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 wrapText="1"/>
    </xf>
    <xf numFmtId="4" fontId="4" fillId="2" borderId="5" xfId="2" applyNumberFormat="1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7" xfId="2" applyNumberFormat="1" applyFont="1" applyFill="1" applyBorder="1" applyAlignment="1">
      <alignment horizontal="center" vertical="center" wrapText="1"/>
    </xf>
    <xf numFmtId="0" fontId="5" fillId="0" borderId="7" xfId="2" quotePrefix="1" applyNumberFormat="1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vertical="top"/>
    </xf>
    <xf numFmtId="0" fontId="4" fillId="0" borderId="0" xfId="2" applyFont="1" applyFill="1" applyBorder="1" applyAlignment="1">
      <alignment vertical="top" wrapText="1"/>
    </xf>
    <xf numFmtId="41" fontId="4" fillId="0" borderId="9" xfId="2" applyNumberFormat="1" applyFont="1" applyFill="1" applyBorder="1" applyAlignment="1" applyProtection="1">
      <alignment vertical="top" wrapText="1"/>
      <protection locked="0"/>
    </xf>
    <xf numFmtId="41" fontId="0" fillId="0" borderId="0" xfId="0" applyNumberFormat="1" applyFont="1" applyProtection="1">
      <protection locked="0"/>
    </xf>
    <xf numFmtId="0" fontId="5" fillId="0" borderId="8" xfId="2" applyFont="1" applyFill="1" applyBorder="1" applyAlignment="1">
      <alignment horizontal="center" vertical="top"/>
    </xf>
    <xf numFmtId="0" fontId="7" fillId="0" borderId="0" xfId="2" applyFont="1" applyFill="1" applyBorder="1" applyAlignment="1">
      <alignment vertical="top" wrapText="1"/>
    </xf>
    <xf numFmtId="0" fontId="5" fillId="0" borderId="8" xfId="2" applyNumberFormat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left" vertical="top" wrapText="1"/>
    </xf>
    <xf numFmtId="41" fontId="5" fillId="0" borderId="9" xfId="2" applyNumberFormat="1" applyFont="1" applyFill="1" applyBorder="1" applyAlignment="1" applyProtection="1">
      <alignment vertical="top" wrapText="1"/>
      <protection locked="0"/>
    </xf>
    <xf numFmtId="41" fontId="0" fillId="0" borderId="0" xfId="0" applyNumberFormat="1" applyFont="1" applyBorder="1" applyProtection="1">
      <protection locked="0"/>
    </xf>
    <xf numFmtId="43" fontId="0" fillId="0" borderId="0" xfId="1" applyFont="1" applyProtection="1">
      <protection locked="0"/>
    </xf>
    <xf numFmtId="0" fontId="0" fillId="0" borderId="1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2" xfId="0" applyFont="1" applyFill="1" applyBorder="1" applyProtection="1">
      <protection locked="0"/>
    </xf>
    <xf numFmtId="0" fontId="4" fillId="0" borderId="0" xfId="2" applyFont="1" applyAlignment="1" applyProtection="1">
      <alignment vertical="top"/>
    </xf>
    <xf numFmtId="41" fontId="0" fillId="0" borderId="11" xfId="0" applyNumberFormat="1" applyFont="1" applyBorder="1" applyProtection="1">
      <protection locked="0"/>
    </xf>
    <xf numFmtId="164" fontId="4" fillId="0" borderId="4" xfId="3" applyNumberFormat="1" applyFont="1" applyBorder="1" applyAlignment="1" applyProtection="1">
      <alignment horizontal="center" vertical="top" wrapText="1"/>
      <protection locked="0"/>
    </xf>
    <xf numFmtId="0" fontId="5" fillId="0" borderId="0" xfId="2" applyFont="1" applyAlignment="1" applyProtection="1">
      <alignment vertical="top" wrapText="1"/>
      <protection locked="0"/>
    </xf>
    <xf numFmtId="4" fontId="5" fillId="0" borderId="0" xfId="2" applyNumberFormat="1" applyFont="1" applyAlignment="1" applyProtection="1">
      <alignment vertical="top"/>
      <protection locked="0"/>
    </xf>
    <xf numFmtId="41" fontId="4" fillId="0" borderId="0" xfId="3" applyNumberFormat="1" applyFont="1" applyBorder="1" applyAlignment="1" applyProtection="1">
      <alignment horizontal="center" vertical="top" wrapText="1"/>
      <protection locked="0"/>
    </xf>
    <xf numFmtId="0" fontId="5" fillId="0" borderId="6" xfId="2" applyNumberFormat="1" applyFont="1" applyFill="1" applyBorder="1" applyAlignment="1">
      <alignment horizontal="center" vertical="center" wrapText="1"/>
    </xf>
    <xf numFmtId="41" fontId="4" fillId="0" borderId="8" xfId="2" applyNumberFormat="1" applyFont="1" applyFill="1" applyBorder="1" applyAlignment="1" applyProtection="1">
      <alignment vertical="top" wrapText="1"/>
      <protection locked="0"/>
    </xf>
    <xf numFmtId="41" fontId="5" fillId="0" borderId="8" xfId="2" applyNumberFormat="1" applyFont="1" applyFill="1" applyBorder="1" applyAlignment="1" applyProtection="1">
      <alignment vertical="top" wrapText="1"/>
      <protection locked="0"/>
    </xf>
    <xf numFmtId="41" fontId="6" fillId="0" borderId="9" xfId="0" applyNumberFormat="1" applyFont="1" applyBorder="1" applyProtection="1">
      <protection locked="0"/>
    </xf>
    <xf numFmtId="41" fontId="0" fillId="0" borderId="9" xfId="0" applyNumberFormat="1" applyFont="1" applyBorder="1" applyProtection="1"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164" fontId="4" fillId="0" borderId="0" xfId="3" applyNumberFormat="1" applyFont="1" applyBorder="1" applyAlignment="1" applyProtection="1">
      <alignment horizontal="center" vertical="top" wrapText="1"/>
      <protection locked="0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624840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52500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view="pageBreakPreview" topLeftCell="B1" zoomScaleNormal="100" zoomScaleSheetLayoutView="100" workbookViewId="0">
      <selection activeCell="C10" sqref="C10"/>
    </sheetView>
  </sheetViews>
  <sheetFormatPr baseColWidth="10" defaultColWidth="12" defaultRowHeight="10.199999999999999" x14ac:dyDescent="0.2"/>
  <cols>
    <col min="1" max="1" width="5.140625" style="1" hidden="1" customWidth="1"/>
    <col min="2" max="2" width="6.140625" style="1" customWidth="1"/>
    <col min="3" max="3" width="57.7109375" style="1" customWidth="1"/>
    <col min="4" max="5" width="18.140625" style="1" customWidth="1"/>
    <col min="6" max="6" width="15.85546875" style="1" bestFit="1" customWidth="1"/>
    <col min="7" max="8" width="14.85546875" style="1" bestFit="1" customWidth="1"/>
    <col min="9" max="9" width="21" style="1" customWidth="1"/>
    <col min="10" max="10" width="22.140625" style="1" customWidth="1"/>
    <col min="11" max="11" width="12.42578125" style="1" bestFit="1" customWidth="1"/>
    <col min="12" max="16384" width="12" style="1"/>
  </cols>
  <sheetData>
    <row r="1" spans="1:11" ht="39.9" customHeight="1" x14ac:dyDescent="0.2">
      <c r="B1" s="35" t="s">
        <v>0</v>
      </c>
      <c r="C1" s="36"/>
      <c r="D1" s="36"/>
      <c r="E1" s="36"/>
      <c r="F1" s="36"/>
      <c r="G1" s="36"/>
      <c r="H1" s="37"/>
    </row>
    <row r="2" spans="1:11" ht="30.6" x14ac:dyDescent="0.2">
      <c r="B2" s="2"/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spans="1:11" x14ac:dyDescent="0.2">
      <c r="B3" s="5"/>
      <c r="C3" s="6"/>
      <c r="D3" s="7"/>
      <c r="E3" s="7"/>
      <c r="F3" s="7"/>
      <c r="G3" s="30"/>
      <c r="H3" s="8"/>
    </row>
    <row r="4" spans="1:11" x14ac:dyDescent="0.2">
      <c r="B4" s="9" t="s">
        <v>7</v>
      </c>
      <c r="C4" s="10"/>
      <c r="D4" s="11">
        <f>D6+D15</f>
        <v>18862394431.079998</v>
      </c>
      <c r="E4" s="11">
        <f>E6+E15</f>
        <v>31662379417.849995</v>
      </c>
      <c r="F4" s="11">
        <f t="shared" ref="F4" si="0">F6+F15</f>
        <v>31098184004.560009</v>
      </c>
      <c r="G4" s="31">
        <f>G6+G15</f>
        <v>19426589844.369991</v>
      </c>
      <c r="H4" s="33">
        <f>G4-D4</f>
        <v>564195413.28999329</v>
      </c>
      <c r="I4" s="12"/>
      <c r="J4" s="12"/>
    </row>
    <row r="5" spans="1:11" x14ac:dyDescent="0.2">
      <c r="B5" s="9"/>
      <c r="C5" s="10"/>
      <c r="D5" s="11"/>
      <c r="E5" s="11"/>
      <c r="F5" s="11"/>
      <c r="G5" s="31"/>
      <c r="H5" s="11"/>
    </row>
    <row r="6" spans="1:11" x14ac:dyDescent="0.2">
      <c r="B6" s="13">
        <v>1100</v>
      </c>
      <c r="C6" s="14" t="s">
        <v>8</v>
      </c>
      <c r="D6" s="11">
        <f>SUM(D7:D13)</f>
        <v>1279941626.1799996</v>
      </c>
      <c r="E6" s="11">
        <f>SUM(E7:E13)</f>
        <v>31125495957.329994</v>
      </c>
      <c r="F6" s="11">
        <f>SUM(F7:F13)</f>
        <v>30462546262.990009</v>
      </c>
      <c r="G6" s="31">
        <f t="shared" ref="G6" si="1">SUM(G7:G13)</f>
        <v>1942891320.5199857</v>
      </c>
      <c r="H6" s="33">
        <f t="shared" ref="H6:H15" si="2">G6-D6</f>
        <v>662949694.33998609</v>
      </c>
      <c r="J6" s="12"/>
      <c r="K6" s="12"/>
    </row>
    <row r="7" spans="1:11" x14ac:dyDescent="0.2">
      <c r="A7" s="15">
        <v>1110</v>
      </c>
      <c r="B7" s="13">
        <v>1110</v>
      </c>
      <c r="C7" s="16" t="s">
        <v>9</v>
      </c>
      <c r="D7" s="17">
        <v>1050887225.5299995</v>
      </c>
      <c r="E7" s="17">
        <v>29168718189.609997</v>
      </c>
      <c r="F7" s="17">
        <v>28499513304.19001</v>
      </c>
      <c r="G7" s="18">
        <v>1720092110.9499855</v>
      </c>
      <c r="H7" s="34">
        <f t="shared" si="2"/>
        <v>669204885.41998601</v>
      </c>
      <c r="I7" s="19"/>
      <c r="J7" s="12"/>
    </row>
    <row r="8" spans="1:11" x14ac:dyDescent="0.2">
      <c r="A8" s="15">
        <v>1120</v>
      </c>
      <c r="B8" s="13">
        <v>1120</v>
      </c>
      <c r="C8" s="16" t="s">
        <v>10</v>
      </c>
      <c r="D8" s="17">
        <v>2478532.9500000002</v>
      </c>
      <c r="E8" s="17">
        <v>1898932151.8999996</v>
      </c>
      <c r="F8" s="17">
        <v>1897867939.3199997</v>
      </c>
      <c r="G8" s="18">
        <v>3542745.5299999714</v>
      </c>
      <c r="H8" s="34">
        <f t="shared" si="2"/>
        <v>1064212.5799999712</v>
      </c>
      <c r="I8" s="19"/>
      <c r="J8" s="12"/>
    </row>
    <row r="9" spans="1:11" x14ac:dyDescent="0.2">
      <c r="A9" s="15">
        <v>1130</v>
      </c>
      <c r="B9" s="13">
        <v>1130</v>
      </c>
      <c r="C9" s="16" t="s">
        <v>11</v>
      </c>
      <c r="D9" s="17">
        <v>198764515.84999999</v>
      </c>
      <c r="E9" s="17">
        <v>32054302.149999999</v>
      </c>
      <c r="F9" s="17">
        <v>35346244.479999997</v>
      </c>
      <c r="G9" s="18">
        <v>195472573.52000001</v>
      </c>
      <c r="H9" s="34">
        <f t="shared" si="2"/>
        <v>-3291942.3299999833</v>
      </c>
      <c r="I9" s="19"/>
      <c r="J9" s="12"/>
    </row>
    <row r="10" spans="1:11" x14ac:dyDescent="0.2">
      <c r="A10" s="15">
        <v>1140</v>
      </c>
      <c r="B10" s="13">
        <v>1140</v>
      </c>
      <c r="C10" s="16" t="s">
        <v>12</v>
      </c>
      <c r="D10" s="17">
        <v>0</v>
      </c>
      <c r="E10" s="17">
        <v>0</v>
      </c>
      <c r="F10" s="17">
        <v>0</v>
      </c>
      <c r="G10" s="18">
        <v>0</v>
      </c>
      <c r="H10" s="34">
        <f t="shared" si="2"/>
        <v>0</v>
      </c>
      <c r="I10" s="19"/>
      <c r="J10" s="12"/>
    </row>
    <row r="11" spans="1:11" x14ac:dyDescent="0.2">
      <c r="A11" s="15">
        <v>1150</v>
      </c>
      <c r="B11" s="13">
        <v>1150</v>
      </c>
      <c r="C11" s="16" t="s">
        <v>13</v>
      </c>
      <c r="D11" s="17">
        <v>30607720.029999997</v>
      </c>
      <c r="E11" s="17">
        <v>25791313.670000002</v>
      </c>
      <c r="F11" s="17">
        <v>29818775</v>
      </c>
      <c r="G11" s="18">
        <v>26580258.700000003</v>
      </c>
      <c r="H11" s="34">
        <f t="shared" si="2"/>
        <v>-4027461.3299999945</v>
      </c>
      <c r="I11" s="19"/>
      <c r="J11" s="12"/>
    </row>
    <row r="12" spans="1:11" x14ac:dyDescent="0.2">
      <c r="A12" s="15">
        <v>1160</v>
      </c>
      <c r="B12" s="13">
        <v>1160</v>
      </c>
      <c r="C12" s="16" t="s">
        <v>14</v>
      </c>
      <c r="D12" s="17">
        <v>-3593459.12</v>
      </c>
      <c r="E12" s="17">
        <v>0</v>
      </c>
      <c r="F12" s="17">
        <v>0</v>
      </c>
      <c r="G12" s="18">
        <v>-3593459.12</v>
      </c>
      <c r="H12" s="33">
        <f t="shared" si="2"/>
        <v>0</v>
      </c>
      <c r="I12" s="19"/>
      <c r="J12" s="12"/>
    </row>
    <row r="13" spans="1:11" x14ac:dyDescent="0.2">
      <c r="A13" s="15">
        <v>1190</v>
      </c>
      <c r="B13" s="13">
        <v>1190</v>
      </c>
      <c r="C13" s="16" t="s">
        <v>15</v>
      </c>
      <c r="D13" s="17">
        <v>797090.94</v>
      </c>
      <c r="E13" s="17">
        <v>0</v>
      </c>
      <c r="F13" s="17">
        <v>0</v>
      </c>
      <c r="G13" s="18">
        <v>797090.94</v>
      </c>
      <c r="H13" s="33">
        <f t="shared" si="2"/>
        <v>0</v>
      </c>
      <c r="I13" s="19"/>
      <c r="J13" s="12"/>
    </row>
    <row r="14" spans="1:11" x14ac:dyDescent="0.2">
      <c r="B14" s="13"/>
      <c r="C14" s="16"/>
      <c r="D14" s="11"/>
      <c r="E14" s="11"/>
      <c r="F14" s="17"/>
      <c r="G14" s="32"/>
      <c r="H14" s="11"/>
      <c r="J14" s="12"/>
    </row>
    <row r="15" spans="1:11" x14ac:dyDescent="0.2">
      <c r="B15" s="13">
        <v>1200</v>
      </c>
      <c r="C15" s="14" t="s">
        <v>16</v>
      </c>
      <c r="D15" s="11">
        <f>SUM(D16:D24)</f>
        <v>17582452804.899998</v>
      </c>
      <c r="E15" s="11">
        <f t="shared" ref="E15:G15" si="3">SUM(E16:E24)</f>
        <v>536883460.5200001</v>
      </c>
      <c r="F15" s="11">
        <f t="shared" si="3"/>
        <v>635637741.57000005</v>
      </c>
      <c r="G15" s="31">
        <f t="shared" si="3"/>
        <v>17483698523.850006</v>
      </c>
      <c r="H15" s="33">
        <f t="shared" si="2"/>
        <v>-98754281.049991608</v>
      </c>
      <c r="J15" s="12"/>
    </row>
    <row r="16" spans="1:11" x14ac:dyDescent="0.2">
      <c r="A16" s="15">
        <v>1210</v>
      </c>
      <c r="B16" s="13">
        <v>1210</v>
      </c>
      <c r="C16" s="16" t="s">
        <v>17</v>
      </c>
      <c r="D16" s="17">
        <v>244687975.11000001</v>
      </c>
      <c r="E16" s="17">
        <v>11011741.229999999</v>
      </c>
      <c r="F16" s="17">
        <v>22934288.98</v>
      </c>
      <c r="G16" s="18">
        <v>232765427.36000001</v>
      </c>
      <c r="H16" s="17">
        <f>G16-D16</f>
        <v>-11922547.75</v>
      </c>
      <c r="I16" s="19"/>
      <c r="J16" s="12"/>
    </row>
    <row r="17" spans="1:10" x14ac:dyDescent="0.2">
      <c r="A17" s="15">
        <v>1220</v>
      </c>
      <c r="B17" s="13">
        <v>1220</v>
      </c>
      <c r="C17" s="16" t="s">
        <v>18</v>
      </c>
      <c r="D17" s="17">
        <v>0</v>
      </c>
      <c r="E17" s="17">
        <v>0</v>
      </c>
      <c r="F17" s="17">
        <v>0</v>
      </c>
      <c r="G17" s="18">
        <v>0</v>
      </c>
      <c r="H17" s="17">
        <f t="shared" ref="H17:H24" si="4">G17-D17</f>
        <v>0</v>
      </c>
      <c r="I17" s="19"/>
      <c r="J17" s="12"/>
    </row>
    <row r="18" spans="1:10" x14ac:dyDescent="0.2">
      <c r="A18" s="15">
        <v>1230</v>
      </c>
      <c r="B18" s="13">
        <v>1230</v>
      </c>
      <c r="C18" s="16" t="s">
        <v>19</v>
      </c>
      <c r="D18" s="17">
        <v>17031557555.219999</v>
      </c>
      <c r="E18" s="17">
        <v>217592053.82000002</v>
      </c>
      <c r="F18" s="17">
        <v>312503085.32000005</v>
      </c>
      <c r="G18" s="18">
        <v>16936646523.720001</v>
      </c>
      <c r="H18" s="17">
        <f t="shared" si="4"/>
        <v>-94911031.499998093</v>
      </c>
      <c r="I18" s="19"/>
      <c r="J18" s="12"/>
    </row>
    <row r="19" spans="1:10" x14ac:dyDescent="0.2">
      <c r="A19" s="15">
        <v>1240</v>
      </c>
      <c r="B19" s="13">
        <v>1240</v>
      </c>
      <c r="C19" s="16" t="s">
        <v>20</v>
      </c>
      <c r="D19" s="17">
        <v>1211458695.0899999</v>
      </c>
      <c r="E19" s="17">
        <v>270869964.88000005</v>
      </c>
      <c r="F19" s="17">
        <v>229848819.22999999</v>
      </c>
      <c r="G19" s="18">
        <v>1252479840.74</v>
      </c>
      <c r="H19" s="17">
        <f t="shared" si="4"/>
        <v>41021145.650000095</v>
      </c>
      <c r="I19" s="19"/>
      <c r="J19" s="12"/>
    </row>
    <row r="20" spans="1:10" x14ac:dyDescent="0.2">
      <c r="A20" s="15">
        <v>1250</v>
      </c>
      <c r="B20" s="13">
        <v>1250</v>
      </c>
      <c r="C20" s="16" t="s">
        <v>21</v>
      </c>
      <c r="D20" s="17">
        <v>84307868.530000001</v>
      </c>
      <c r="E20" s="17">
        <v>258384.1</v>
      </c>
      <c r="F20" s="17">
        <v>147713.91</v>
      </c>
      <c r="G20" s="18">
        <v>84418538.719999999</v>
      </c>
      <c r="H20" s="17">
        <f t="shared" si="4"/>
        <v>110670.18999999762</v>
      </c>
      <c r="I20" s="19"/>
      <c r="J20" s="12"/>
    </row>
    <row r="21" spans="1:10" x14ac:dyDescent="0.2">
      <c r="A21" s="15">
        <v>1260</v>
      </c>
      <c r="B21" s="13">
        <v>1260</v>
      </c>
      <c r="C21" s="16" t="s">
        <v>22</v>
      </c>
      <c r="D21" s="17">
        <v>-967183327.97000015</v>
      </c>
      <c r="E21" s="17">
        <v>35526738.440000013</v>
      </c>
      <c r="F21" s="17">
        <v>70203834.129999995</v>
      </c>
      <c r="G21" s="18">
        <v>-1001860423.6600001</v>
      </c>
      <c r="H21" s="17">
        <f t="shared" si="4"/>
        <v>-34677095.689999938</v>
      </c>
      <c r="I21" s="19"/>
      <c r="J21" s="12"/>
    </row>
    <row r="22" spans="1:10" x14ac:dyDescent="0.2">
      <c r="A22" s="15">
        <v>1270</v>
      </c>
      <c r="B22" s="13">
        <v>1270</v>
      </c>
      <c r="C22" s="16" t="s">
        <v>23</v>
      </c>
      <c r="D22" s="17">
        <v>10991597.810000001</v>
      </c>
      <c r="E22" s="17">
        <v>1624578.05</v>
      </c>
      <c r="F22" s="17">
        <v>0</v>
      </c>
      <c r="G22" s="18">
        <v>12616175.860000001</v>
      </c>
      <c r="H22" s="17">
        <f t="shared" si="4"/>
        <v>1624578.0500000007</v>
      </c>
      <c r="I22" s="19"/>
      <c r="J22" s="12"/>
    </row>
    <row r="23" spans="1:10" x14ac:dyDescent="0.2">
      <c r="A23" s="15">
        <v>1280</v>
      </c>
      <c r="B23" s="13">
        <v>1280</v>
      </c>
      <c r="C23" s="16" t="s">
        <v>24</v>
      </c>
      <c r="D23" s="17">
        <v>-33367558.890000001</v>
      </c>
      <c r="E23" s="17">
        <v>0</v>
      </c>
      <c r="F23" s="17">
        <v>0</v>
      </c>
      <c r="G23" s="18">
        <v>-33367558.890000001</v>
      </c>
      <c r="H23" s="17">
        <f t="shared" si="4"/>
        <v>0</v>
      </c>
      <c r="I23" s="19"/>
      <c r="J23" s="12"/>
    </row>
    <row r="24" spans="1:10" x14ac:dyDescent="0.2">
      <c r="A24" s="15">
        <v>1290</v>
      </c>
      <c r="B24" s="13">
        <v>1290</v>
      </c>
      <c r="C24" s="16" t="s">
        <v>25</v>
      </c>
      <c r="D24" s="17">
        <v>0</v>
      </c>
      <c r="E24" s="17">
        <v>0</v>
      </c>
      <c r="F24" s="17">
        <v>0</v>
      </c>
      <c r="G24" s="18">
        <v>0</v>
      </c>
      <c r="H24" s="17">
        <f t="shared" si="4"/>
        <v>0</v>
      </c>
      <c r="I24" s="19"/>
      <c r="J24" s="12"/>
    </row>
    <row r="25" spans="1:10" x14ac:dyDescent="0.2">
      <c r="B25" s="20"/>
      <c r="C25" s="21"/>
      <c r="D25" s="22"/>
      <c r="E25" s="23"/>
      <c r="F25" s="22"/>
      <c r="G25" s="20"/>
      <c r="H25" s="22"/>
    </row>
    <row r="27" spans="1:10" x14ac:dyDescent="0.2">
      <c r="B27" s="24" t="s">
        <v>26</v>
      </c>
    </row>
    <row r="37" spans="3:8" x14ac:dyDescent="0.2">
      <c r="F37" s="21"/>
      <c r="G37" s="21"/>
      <c r="H37" s="25"/>
    </row>
    <row r="38" spans="3:8" x14ac:dyDescent="0.2">
      <c r="C38" s="26" t="s">
        <v>27</v>
      </c>
      <c r="D38" s="27"/>
      <c r="E38" s="28"/>
      <c r="F38" s="38" t="s">
        <v>28</v>
      </c>
      <c r="G38" s="38"/>
      <c r="H38" s="38"/>
    </row>
    <row r="39" spans="3:8" ht="11.25" customHeight="1" x14ac:dyDescent="0.2">
      <c r="C39" s="29" t="s">
        <v>29</v>
      </c>
      <c r="D39" s="27"/>
      <c r="E39" s="28"/>
      <c r="F39" s="38" t="s">
        <v>30</v>
      </c>
      <c r="G39" s="38"/>
      <c r="H39" s="38"/>
    </row>
  </sheetData>
  <mergeCells count="3">
    <mergeCell ref="B1:H1"/>
    <mergeCell ref="F38:H38"/>
    <mergeCell ref="F39:H39"/>
  </mergeCells>
  <pageMargins left="0.7" right="0.7" top="0.75" bottom="0.75" header="0.3" footer="0.3"/>
  <pageSetup paperSize="9" orientation="landscape" r:id="rId1"/>
  <ignoredErrors>
    <ignoredError sqref="D4:H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Claudia Elizabeth Casillas Villegas</cp:lastModifiedBy>
  <cp:lastPrinted>2019-04-29T14:39:24Z</cp:lastPrinted>
  <dcterms:created xsi:type="dcterms:W3CDTF">2019-04-25T16:23:38Z</dcterms:created>
  <dcterms:modified xsi:type="dcterms:W3CDTF">2019-04-30T17:31:37Z</dcterms:modified>
</cp:coreProperties>
</file>